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<sst xmlns="http://schemas.openxmlformats.org/spreadsheetml/2006/main" count="81" uniqueCount="74">
  <si>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</si>
  <si>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</si>
  <si>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</si>
  <si>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</si>
  <si>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</si>
  <si>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</si>
  <si>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</si>
  <si>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</si>
  <si>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</si>
  <si>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</si>
  <si>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</si>
  <si>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</si>
  <si>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</si>
  <si>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</si>
  <si>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</si>
  <si>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</si>
  <si>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</si>
  <si>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</si>
  <si>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</si>
  <si>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</si>
  <si>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</si>
  <si>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</si>
  <si>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</si>
  <si>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</si>
  <si>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</si>
  <si>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</si>
  <si>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</si>
  <si>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</si>
  <si>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</si>
  <si>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</si>
  <si>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</si>
  <si>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</si>
  <si>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</si>
  <si>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</si>
  <si>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</si>
  <si>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</si>
  <si>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</si>
  <si>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</si>
  <si>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</si>
  <si>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</si>
  <si>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</si>
  <si>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</si>
  <si>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</si>
  <si>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</si>
  <si>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</si>
  <si>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</si>
  <si>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</si>
  <si>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</si>
  <si>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</si>
  <si>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</si>
  <si>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</si>
  <si>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</si>
  <si>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</si>
  <si>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</si>
  <si>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</si>
  <si>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</si>
  <si>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</si>
  <si>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</si>
  <si>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</si>
  <si>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>5A</t>
  </si>
  <si>
    <t xml:space="preserve">Tournament Budget PRE-APPROVED:                           FOOTBALL -&gt;  5A           High Seed Site            Round 1-2 &amp; Semis    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</si>
  <si>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Semi)</t>
    </r>
  </si>
  <si>
    <t>Site Director *</t>
  </si>
  <si>
    <t>(*SD = $125 for 1st -then 2nd &amp; Semi = $150)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</si>
  <si>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</si>
  <si>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Scoreboard-SEMIS- AIA Assigned</t>
  </si>
  <si>
    <t>Clock Operator-SEMIS- AIA Assigned</t>
  </si>
  <si>
    <t>Chain Crew - SEMIS - AIA Assigned</t>
  </si>
  <si>
    <t>Scoreboard / Clock Operator (1-2r)</t>
  </si>
  <si>
    <t>Chain Crew  (1-2 round)</t>
  </si>
  <si>
    <t>Mary Wimmer, 602-385-3824, mwimmer@aiaonline.org</t>
  </si>
  <si>
    <t>Cross Country, Track</t>
  </si>
  <si>
    <t>Volleyball - Girls, Boys, Beach, 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</si>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</sst>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topLeftCell="A22" zoomScale="115" zoomScaleNormal="115" workbookViewId="0">
      <selection activeCell="B40" sqref="B40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69"/>
      <c r="B1" s="69"/>
      <c r="C1" s="69"/>
      <c r="D1" s="69"/>
      <c r="E1" s="69"/>
      <c r="F1" s="69"/>
    </row>
    <row r="2" spans="1:6" x14ac:dyDescent="0.25">
      <c r="A2" s="69"/>
      <c r="B2" s="69"/>
      <c r="C2" s="69"/>
      <c r="D2" s="69"/>
      <c r="E2" s="69"/>
      <c r="F2" s="69"/>
    </row>
    <row r="3" spans="1:6" ht="6.75" customHeight="1" x14ac:dyDescent="0.35">
      <c r="A3" s="70"/>
      <c r="B3" s="70"/>
      <c r="C3" s="70"/>
      <c r="D3" s="70"/>
      <c r="E3" s="70"/>
      <c r="F3" s="70"/>
    </row>
    <row r="4" spans="1:6" ht="17.25" customHeight="1" x14ac:dyDescent="0.35">
      <c r="A4" s="70" t="s">
        <v>0</v>
      </c>
      <c r="B4" s="70"/>
      <c r="C4" s="70"/>
      <c r="D4" s="70"/>
      <c r="E4" s="70"/>
      <c r="F4" s="70"/>
    </row>
    <row r="5" spans="1:6" ht="12" customHeight="1" x14ac:dyDescent="0.25">
      <c r="A5" s="71" t="s">
        <v>1</v>
      </c>
      <c r="B5" s="71"/>
      <c r="C5" s="71"/>
      <c r="D5" s="71"/>
      <c r="E5" s="71"/>
      <c r="F5" s="71"/>
    </row>
    <row r="6" spans="1:6" ht="4.5" customHeight="1" x14ac:dyDescent="0.25"/>
    <row r="7" spans="1:6" ht="5.0999999999999996" customHeight="1" x14ac:dyDescent="0.25">
      <c r="A7" s="72"/>
      <c r="B7" s="72"/>
      <c r="C7" s="72"/>
      <c r="D7" s="72"/>
      <c r="E7" s="72"/>
      <c r="F7" s="72"/>
    </row>
    <row r="8" spans="1:6" ht="18.75" x14ac:dyDescent="0.3">
      <c r="A8" s="73" t="s">
        <v>60</v>
      </c>
      <c r="B8" s="74"/>
      <c r="C8" s="74"/>
      <c r="D8" s="74"/>
      <c r="E8" s="74"/>
      <c r="F8" s="75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82" t="s">
        <v>55</v>
      </c>
      <c r="C11" s="83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82" t="s">
        <v>59</v>
      </c>
      <c r="C12" s="83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82" t="s">
        <v>50</v>
      </c>
      <c r="C13" s="83"/>
      <c r="D13" s="2" t="s">
        <v>13</v>
      </c>
      <c r="E13" s="76"/>
      <c r="F13" s="77"/>
    </row>
    <row r="14" spans="1:6" ht="24" customHeight="1" x14ac:dyDescent="0.25">
      <c r="A14" s="2" t="s">
        <v>61</v>
      </c>
      <c r="B14" s="82"/>
      <c r="C14" s="83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4"/>
      <c r="C15" s="85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82"/>
      <c r="C16" s="83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82">
        <v>1</v>
      </c>
      <c r="C17" s="83"/>
      <c r="D17" s="2" t="s">
        <v>22</v>
      </c>
      <c r="E17" s="76"/>
      <c r="F17" s="77"/>
    </row>
    <row r="18" spans="1:6" ht="24" customHeight="1" x14ac:dyDescent="0.25">
      <c r="A18" s="12" t="s">
        <v>27</v>
      </c>
      <c r="B18" s="82" t="s">
        <v>35</v>
      </c>
      <c r="C18" s="83"/>
      <c r="D18" s="2" t="s">
        <v>21</v>
      </c>
      <c r="E18" s="76"/>
      <c r="F18" s="77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90" t="s">
        <v>30</v>
      </c>
      <c r="C27" s="91"/>
      <c r="D27" s="92" t="s">
        <v>24</v>
      </c>
      <c r="E27" s="93"/>
      <c r="F27" s="30">
        <f>SUM(F30:F46)</f>
        <v>1205</v>
      </c>
    </row>
    <row r="28" spans="1:6" ht="27.75" customHeight="1" x14ac:dyDescent="0.25">
      <c r="A28" s="3"/>
      <c r="B28" s="88" t="s">
        <v>31</v>
      </c>
      <c r="C28" s="89"/>
      <c r="D28" s="94" t="s">
        <v>25</v>
      </c>
      <c r="E28" s="95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62</v>
      </c>
      <c r="B30" s="26">
        <v>1</v>
      </c>
      <c r="C30" s="22">
        <v>1</v>
      </c>
      <c r="D30" s="23">
        <v>125</v>
      </c>
      <c r="E30" s="24" t="s">
        <v>34</v>
      </c>
      <c r="F30" s="21">
        <f>B30*C30*D30</f>
        <v>125</v>
      </c>
    </row>
    <row r="31" spans="1:6" ht="24" customHeight="1" x14ac:dyDescent="0.25">
      <c r="A31" s="52" t="s">
        <v>63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8</v>
      </c>
      <c r="C32" s="22">
        <v>1</v>
      </c>
      <c r="D32" s="23">
        <v>45</v>
      </c>
      <c r="E32" s="24" t="s">
        <v>34</v>
      </c>
      <c r="F32" s="21">
        <f t="shared" ref="F32" si="1">B32*C32*D32</f>
        <v>360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68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53" t="s">
        <v>65</v>
      </c>
      <c r="B36" s="22">
        <v>0</v>
      </c>
      <c r="C36" s="22"/>
      <c r="D36" s="23"/>
      <c r="E36" s="24"/>
      <c r="F36" s="21">
        <f t="shared" si="0"/>
        <v>0</v>
      </c>
    </row>
    <row r="37" spans="1:6" ht="24" customHeight="1" x14ac:dyDescent="0.25">
      <c r="A37" s="53" t="s">
        <v>66</v>
      </c>
      <c r="B37" s="22">
        <v>0</v>
      </c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4</v>
      </c>
      <c r="C38" s="22">
        <v>1</v>
      </c>
      <c r="D38" s="23">
        <v>45</v>
      </c>
      <c r="E38" s="24" t="s">
        <v>34</v>
      </c>
      <c r="F38" s="21">
        <f t="shared" si="0"/>
        <v>180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64</v>
      </c>
      <c r="B40" s="22">
        <v>3</v>
      </c>
      <c r="C40" s="22">
        <v>3</v>
      </c>
      <c r="D40" s="23">
        <v>15</v>
      </c>
      <c r="E40" s="24" t="s">
        <v>28</v>
      </c>
      <c r="F40" s="21">
        <f t="shared" si="0"/>
        <v>135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69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53" t="s">
        <v>67</v>
      </c>
      <c r="B43" s="22">
        <v>0</v>
      </c>
      <c r="C43" s="22"/>
      <c r="D43" s="23"/>
      <c r="E43" s="24"/>
      <c r="F43" s="21">
        <f t="shared" si="0"/>
        <v>0</v>
      </c>
    </row>
    <row r="44" spans="1:6" ht="24" customHeight="1" x14ac:dyDescent="0.25">
      <c r="A44" s="35" t="s">
        <v>58</v>
      </c>
      <c r="B44" s="22">
        <v>2</v>
      </c>
      <c r="C44" s="22">
        <v>1</v>
      </c>
      <c r="D44" s="23">
        <v>45</v>
      </c>
      <c r="E44" s="24" t="s">
        <v>34</v>
      </c>
      <c r="F44" s="21">
        <f t="shared" si="0"/>
        <v>90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3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86" t="s">
        <v>5</v>
      </c>
      <c r="B47" s="86"/>
      <c r="C47" s="86"/>
      <c r="D47" s="86"/>
      <c r="E47" s="86"/>
      <c r="F47" s="86"/>
    </row>
    <row r="48" spans="1:6" s="11" customFormat="1" ht="7.5" customHeight="1" thickBot="1" x14ac:dyDescent="0.3">
      <c r="A48" s="87"/>
      <c r="B48" s="87"/>
      <c r="C48" s="87"/>
      <c r="D48" s="87"/>
      <c r="E48" s="87"/>
      <c r="F48" s="87"/>
    </row>
    <row r="49" spans="1:6" s="9" customFormat="1" x14ac:dyDescent="0.25">
      <c r="A49" s="57" t="s">
        <v>36</v>
      </c>
      <c r="B49" s="58"/>
      <c r="C49" s="44"/>
      <c r="D49" s="57" t="s">
        <v>26</v>
      </c>
      <c r="E49" s="59"/>
      <c r="F49" s="58"/>
    </row>
    <row r="50" spans="1:6" s="9" customFormat="1" ht="12.75" customHeight="1" x14ac:dyDescent="0.25">
      <c r="A50" s="54" t="s">
        <v>37</v>
      </c>
      <c r="B50" s="55"/>
      <c r="C50" s="19"/>
      <c r="D50" s="54" t="s">
        <v>38</v>
      </c>
      <c r="E50" s="56"/>
      <c r="F50" s="55"/>
    </row>
    <row r="51" spans="1:6" s="10" customFormat="1" ht="15" customHeight="1" x14ac:dyDescent="0.25">
      <c r="A51" s="57" t="s">
        <v>70</v>
      </c>
      <c r="B51" s="58"/>
      <c r="C51" s="19"/>
      <c r="D51" s="57" t="s">
        <v>39</v>
      </c>
      <c r="E51" s="59"/>
      <c r="F51" s="58"/>
    </row>
    <row r="52" spans="1:6" s="9" customFormat="1" ht="12.75" customHeight="1" x14ac:dyDescent="0.25">
      <c r="A52" s="60" t="s">
        <v>71</v>
      </c>
      <c r="B52" s="61"/>
      <c r="C52" s="45"/>
      <c r="D52" s="54" t="s">
        <v>72</v>
      </c>
      <c r="E52" s="56"/>
      <c r="F52" s="55"/>
    </row>
    <row r="53" spans="1:6" s="9" customFormat="1" ht="15.75" customHeight="1" thickBot="1" x14ac:dyDescent="0.3">
      <c r="A53" s="66"/>
      <c r="B53" s="67"/>
      <c r="C53" s="46"/>
      <c r="D53" s="66" t="s">
        <v>17</v>
      </c>
      <c r="E53" s="68"/>
      <c r="F53" s="67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62"/>
      <c r="B57" s="62"/>
      <c r="C57" s="16"/>
      <c r="D57" s="64"/>
      <c r="E57" s="62"/>
      <c r="F57" s="62"/>
    </row>
    <row r="58" spans="1:6" ht="17.25" customHeight="1" x14ac:dyDescent="0.25">
      <c r="A58" s="63"/>
      <c r="B58" s="63"/>
      <c r="C58" s="17"/>
      <c r="D58" s="63"/>
      <c r="E58" s="63"/>
      <c r="F58" s="63"/>
    </row>
    <row r="59" spans="1:6" x14ac:dyDescent="0.25">
      <c r="A59" s="65" t="s">
        <v>6</v>
      </c>
      <c r="B59" s="65"/>
      <c r="C59" s="15"/>
      <c r="D59" s="65" t="s">
        <v>7</v>
      </c>
      <c r="E59" s="65"/>
      <c r="F59" s="65"/>
    </row>
    <row r="60" spans="1:6" ht="10.5" customHeight="1" x14ac:dyDescent="0.25">
      <c r="F60" s="14" t="s">
        <v>73</v>
      </c>
    </row>
  </sheetData>
  <sheetProtection algorithmName="SHA-512" hashValue="7pR2kYJLdzyXjexkWYqndlui8w0vRQJeqZGYYzTc2Z0oW2IUOrTPHQDtsQSHDLxcWlmpBaai5RhVZq8qzNMOhg==" saltValue="WhvAzrxFRfOLgSuaB71plw==" spinCount="100000" sheet="1" objects="1" scenarios="1"/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2021-10-05T00:48:01Z</cp:lastPrinted>
  <dcterms:created xsi:type="dcterms:W3CDTF">2012-08-30T21:42:22Z</dcterms:created>
  <dcterms:modified xsi:type="dcterms:W3CDTF">2022-10-06T20:58:12Z</dcterms:modified>
</cp:coreProperties>
</file>