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<sst xmlns="http://schemas.openxmlformats.org/spreadsheetml/2006/main" count="78" uniqueCount="71">
  <si>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</si>
  <si>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</si>
  <si>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</si>
  <si>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</si>
  <si>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</si>
  <si>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</si>
  <si>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</si>
  <si>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</si>
  <si>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</si>
  <si>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</si>
  <si>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</si>
  <si>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</si>
  <si>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</si>
  <si>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</si>
  <si>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</si>
  <si>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</si>
  <si>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</si>
  <si>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</si>
  <si>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</si>
  <si>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</si>
  <si>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</si>
  <si>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</si>
  <si>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</si>
  <si>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</si>
  <si>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</si>
  <si>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</si>
  <si>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</si>
  <si>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</si>
  <si>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</si>
  <si>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</si>
  <si>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</si>
  <si>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</si>
  <si>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</si>
  <si>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</si>
  <si>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</si>
  <si>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</si>
  <si>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</si>
  <si>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</si>
  <si>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</si>
  <si>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</si>
  <si>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</si>
  <si>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</si>
  <si>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</si>
  <si>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</si>
  <si>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</si>
  <si>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</si>
  <si>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</si>
  <si>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</si>
  <si>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</si>
  <si>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</si>
  <si>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</si>
  <si>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</si>
  <si>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</si>
  <si>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</si>
  <si>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</si>
  <si>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</si>
  <si>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</si>
  <si>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</si>
  <si>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t>Scoreboard/Clock Operator</t>
  </si>
  <si>
    <t>Chain Crew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</si>
  <si>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</si>
  <si>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 xml:space="preserve">Tournament Budget PRE-APPROVED:                           FOOTBALL -&gt;  3A           High Seed Site            Round 1-2      </t>
  </si>
  <si>
    <t>3A</t>
  </si>
  <si>
    <t>(*SD = $100 for 1st -then 2nd $125)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</si>
  <si>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 &amp; 2nd)</t>
    </r>
  </si>
  <si>
    <t>Site Director *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</si>
  <si>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</si>
  <si>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Mary Wimmer, 602-385-3824, mwimmer@aiaonline.org</t>
  </si>
  <si>
    <t>Cross Country, Track</t>
  </si>
  <si>
    <t>Volleyball - Girls, Boys, Beach,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</si>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</sst>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sqref="A1:F2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9"/>
      <c r="B1" s="79"/>
      <c r="C1" s="79"/>
      <c r="D1" s="79"/>
      <c r="E1" s="79"/>
      <c r="F1" s="79"/>
    </row>
    <row r="2" spans="1:6" x14ac:dyDescent="0.25">
      <c r="A2" s="79"/>
      <c r="B2" s="79"/>
      <c r="C2" s="79"/>
      <c r="D2" s="79"/>
      <c r="E2" s="79"/>
      <c r="F2" s="79"/>
    </row>
    <row r="3" spans="1:6" ht="6.75" customHeight="1" x14ac:dyDescent="0.35">
      <c r="A3" s="80"/>
      <c r="B3" s="80"/>
      <c r="C3" s="80"/>
      <c r="D3" s="80"/>
      <c r="E3" s="80"/>
      <c r="F3" s="80"/>
    </row>
    <row r="4" spans="1:6" ht="17.25" customHeight="1" x14ac:dyDescent="0.35">
      <c r="A4" s="80" t="s">
        <v>0</v>
      </c>
      <c r="B4" s="80"/>
      <c r="C4" s="80"/>
      <c r="D4" s="80"/>
      <c r="E4" s="80"/>
      <c r="F4" s="80"/>
    </row>
    <row r="5" spans="1:6" ht="12" customHeight="1" x14ac:dyDescent="0.25">
      <c r="A5" s="81" t="s">
        <v>1</v>
      </c>
      <c r="B5" s="81"/>
      <c r="C5" s="81"/>
      <c r="D5" s="81"/>
      <c r="E5" s="81"/>
      <c r="F5" s="81"/>
    </row>
    <row r="6" spans="1:6" ht="4.5" customHeight="1" x14ac:dyDescent="0.25"/>
    <row r="7" spans="1:6" ht="5.0999999999999996" customHeight="1" x14ac:dyDescent="0.25">
      <c r="A7" s="82"/>
      <c r="B7" s="82"/>
      <c r="C7" s="82"/>
      <c r="D7" s="82"/>
      <c r="E7" s="82"/>
      <c r="F7" s="82"/>
    </row>
    <row r="8" spans="1:6" ht="18.75" x14ac:dyDescent="0.3">
      <c r="A8" s="65" t="s">
        <v>61</v>
      </c>
      <c r="B8" s="66"/>
      <c r="C8" s="66"/>
      <c r="D8" s="66"/>
      <c r="E8" s="66"/>
      <c r="F8" s="67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53" t="s">
        <v>55</v>
      </c>
      <c r="C11" s="54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53" t="s">
        <v>62</v>
      </c>
      <c r="C12" s="54"/>
      <c r="D12" s="2" t="s">
        <v>12</v>
      </c>
      <c r="E12" s="71"/>
      <c r="F12" s="72"/>
    </row>
    <row r="13" spans="1:6" ht="24" customHeight="1" x14ac:dyDescent="0.25">
      <c r="A13" s="2" t="s">
        <v>20</v>
      </c>
      <c r="B13" s="53" t="s">
        <v>50</v>
      </c>
      <c r="C13" s="54"/>
      <c r="D13" s="2" t="s">
        <v>13</v>
      </c>
      <c r="E13" s="71"/>
      <c r="F13" s="72"/>
    </row>
    <row r="14" spans="1:6" ht="24" customHeight="1" x14ac:dyDescent="0.25">
      <c r="A14" s="2" t="s">
        <v>64</v>
      </c>
      <c r="B14" s="53"/>
      <c r="C14" s="54"/>
      <c r="D14" s="2" t="s">
        <v>14</v>
      </c>
      <c r="E14" s="73"/>
      <c r="F14" s="72"/>
    </row>
    <row r="15" spans="1:6" ht="24" customHeight="1" x14ac:dyDescent="0.25">
      <c r="A15" s="2" t="s">
        <v>10</v>
      </c>
      <c r="B15" s="77"/>
      <c r="C15" s="78"/>
      <c r="D15" s="2" t="s">
        <v>15</v>
      </c>
      <c r="E15" s="74"/>
      <c r="F15" s="75"/>
    </row>
    <row r="16" spans="1:6" ht="24" customHeight="1" x14ac:dyDescent="0.25">
      <c r="A16" s="2" t="s">
        <v>11</v>
      </c>
      <c r="B16" s="53"/>
      <c r="C16" s="54"/>
      <c r="D16" s="2" t="s">
        <v>16</v>
      </c>
      <c r="E16" s="76"/>
      <c r="F16" s="72"/>
    </row>
    <row r="17" spans="1:6" ht="24" customHeight="1" x14ac:dyDescent="0.25">
      <c r="A17" s="12" t="s">
        <v>9</v>
      </c>
      <c r="B17" s="53">
        <v>1</v>
      </c>
      <c r="C17" s="54"/>
      <c r="D17" s="2" t="s">
        <v>22</v>
      </c>
      <c r="E17" s="71"/>
      <c r="F17" s="72"/>
    </row>
    <row r="18" spans="1:6" ht="24" customHeight="1" x14ac:dyDescent="0.25">
      <c r="A18" s="12" t="s">
        <v>27</v>
      </c>
      <c r="B18" s="53" t="s">
        <v>35</v>
      </c>
      <c r="C18" s="54"/>
      <c r="D18" s="2" t="s">
        <v>21</v>
      </c>
      <c r="E18" s="71"/>
      <c r="F18" s="72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59" t="s">
        <v>30</v>
      </c>
      <c r="C27" s="60"/>
      <c r="D27" s="61" t="s">
        <v>24</v>
      </c>
      <c r="E27" s="62"/>
      <c r="F27" s="30">
        <f>SUM(F30:F46)</f>
        <v>910</v>
      </c>
    </row>
    <row r="28" spans="1:6" ht="27.75" customHeight="1" x14ac:dyDescent="0.25">
      <c r="A28" s="3"/>
      <c r="B28" s="57" t="s">
        <v>31</v>
      </c>
      <c r="C28" s="58"/>
      <c r="D28" s="63" t="s">
        <v>25</v>
      </c>
      <c r="E28" s="64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65</v>
      </c>
      <c r="B30" s="26">
        <v>1</v>
      </c>
      <c r="C30" s="22">
        <v>1</v>
      </c>
      <c r="D30" s="23">
        <v>100</v>
      </c>
      <c r="E30" s="24" t="s">
        <v>34</v>
      </c>
      <c r="F30" s="21">
        <f>B30*C30*D30</f>
        <v>100</v>
      </c>
    </row>
    <row r="31" spans="1:6" ht="24" customHeight="1" x14ac:dyDescent="0.25">
      <c r="A31" s="52" t="s">
        <v>63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4</v>
      </c>
      <c r="C32" s="22">
        <v>1</v>
      </c>
      <c r="D32" s="23">
        <v>45</v>
      </c>
      <c r="E32" s="24" t="s">
        <v>34</v>
      </c>
      <c r="F32" s="21">
        <f t="shared" ref="F32" si="1">B32*C32*D32</f>
        <v>180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58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3</v>
      </c>
      <c r="C38" s="22">
        <v>1</v>
      </c>
      <c r="D38" s="23">
        <v>45</v>
      </c>
      <c r="E38" s="24" t="s">
        <v>34</v>
      </c>
      <c r="F38" s="21">
        <f t="shared" si="0"/>
        <v>135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66</v>
      </c>
      <c r="B40" s="22">
        <v>2</v>
      </c>
      <c r="C40" s="22">
        <v>3</v>
      </c>
      <c r="D40" s="23">
        <v>15</v>
      </c>
      <c r="E40" s="24" t="s">
        <v>28</v>
      </c>
      <c r="F40" s="21">
        <f t="shared" si="0"/>
        <v>90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59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35" t="s">
        <v>60</v>
      </c>
      <c r="B43" s="22">
        <v>2</v>
      </c>
      <c r="C43" s="22">
        <v>1</v>
      </c>
      <c r="D43" s="23">
        <v>45</v>
      </c>
      <c r="E43" s="24" t="s">
        <v>34</v>
      </c>
      <c r="F43" s="21">
        <f t="shared" si="0"/>
        <v>90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2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55" t="s">
        <v>5</v>
      </c>
      <c r="B47" s="55"/>
      <c r="C47" s="55"/>
      <c r="D47" s="55"/>
      <c r="E47" s="55"/>
      <c r="F47" s="55"/>
    </row>
    <row r="48" spans="1:6" s="11" customFormat="1" ht="7.5" customHeight="1" thickBot="1" x14ac:dyDescent="0.3">
      <c r="A48" s="56"/>
      <c r="B48" s="56"/>
      <c r="C48" s="56"/>
      <c r="D48" s="56"/>
      <c r="E48" s="56"/>
      <c r="F48" s="56"/>
    </row>
    <row r="49" spans="1:6" s="9" customFormat="1" x14ac:dyDescent="0.25">
      <c r="A49" s="68" t="s">
        <v>36</v>
      </c>
      <c r="B49" s="69"/>
      <c r="C49" s="44"/>
      <c r="D49" s="68" t="s">
        <v>26</v>
      </c>
      <c r="E49" s="70"/>
      <c r="F49" s="69"/>
    </row>
    <row r="50" spans="1:6" s="9" customFormat="1" ht="12.75" customHeight="1" x14ac:dyDescent="0.25">
      <c r="A50" s="90" t="s">
        <v>37</v>
      </c>
      <c r="B50" s="91"/>
      <c r="C50" s="19"/>
      <c r="D50" s="90" t="s">
        <v>38</v>
      </c>
      <c r="E50" s="92"/>
      <c r="F50" s="91"/>
    </row>
    <row r="51" spans="1:6" s="10" customFormat="1" ht="15" customHeight="1" x14ac:dyDescent="0.25">
      <c r="A51" s="68" t="s">
        <v>67</v>
      </c>
      <c r="B51" s="69"/>
      <c r="C51" s="19"/>
      <c r="D51" s="68" t="s">
        <v>39</v>
      </c>
      <c r="E51" s="70"/>
      <c r="F51" s="69"/>
    </row>
    <row r="52" spans="1:6" s="9" customFormat="1" ht="12.75" customHeight="1" x14ac:dyDescent="0.25">
      <c r="A52" s="93" t="s">
        <v>68</v>
      </c>
      <c r="B52" s="94"/>
      <c r="C52" s="45"/>
      <c r="D52" s="90" t="s">
        <v>69</v>
      </c>
      <c r="E52" s="92"/>
      <c r="F52" s="91"/>
    </row>
    <row r="53" spans="1:6" s="9" customFormat="1" ht="15.75" customHeight="1" thickBot="1" x14ac:dyDescent="0.3">
      <c r="A53" s="87"/>
      <c r="B53" s="88"/>
      <c r="C53" s="46"/>
      <c r="D53" s="87" t="s">
        <v>17</v>
      </c>
      <c r="E53" s="89"/>
      <c r="F53" s="88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83"/>
      <c r="B57" s="83"/>
      <c r="C57" s="16"/>
      <c r="D57" s="85"/>
      <c r="E57" s="83"/>
      <c r="F57" s="83"/>
    </row>
    <row r="58" spans="1:6" ht="17.25" customHeight="1" x14ac:dyDescent="0.25">
      <c r="A58" s="84"/>
      <c r="B58" s="84"/>
      <c r="C58" s="17"/>
      <c r="D58" s="84"/>
      <c r="E58" s="84"/>
      <c r="F58" s="84"/>
    </row>
    <row r="59" spans="1:6" x14ac:dyDescent="0.25">
      <c r="A59" s="86" t="s">
        <v>6</v>
      </c>
      <c r="B59" s="86"/>
      <c r="C59" s="15"/>
      <c r="D59" s="86" t="s">
        <v>7</v>
      </c>
      <c r="E59" s="86"/>
      <c r="F59" s="86"/>
    </row>
    <row r="60" spans="1:6" ht="10.5" customHeight="1" x14ac:dyDescent="0.25">
      <c r="F60" s="14" t="s">
        <v>70</v>
      </c>
    </row>
  </sheetData>
  <sheetProtection algorithmName="SHA-512" hashValue="sUslfwpjMDoj1peM8C/Maam1EDQAwn1PW0cRjoTS9lvuEkJhYQ3Woq5BDhwvxUTCNIpCspF1HfIBX2ZgPPXsiA==" saltValue="D1O/S5UEP2jHP1scStqjwg==" spinCount="100000" sheet="1" objects="1" scenarios="1"/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2021-04-01T16:27:29Z</cp:lastPrinted>
  <dcterms:created xsi:type="dcterms:W3CDTF">2012-08-30T21:42:22Z</dcterms:created>
  <dcterms:modified xsi:type="dcterms:W3CDTF">2022-10-06T20:25:02Z</dcterms:modified>
</cp:coreProperties>
</file>