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1-22\WINTER\"/>
    </mc:Choice>
  </mc:AlternateContent>
  <bookViews>
    <workbookView xWindow="195" yWindow="90" windowWidth="17010" windowHeight="6990"/>
  </bookViews>
  <sheets>
    <sheet name="WRESTLING Sectional Budget" sheetId="1" r:id="rId1"/>
    <sheet name="Sectional Sites List" sheetId="2" state="hidden" r:id="rId2"/>
  </sheets>
  <calcPr calcId="152511"/>
</workbook>
</file>

<file path=xl/calcChain.xml><?xml version="1.0" encoding="utf-8"?>
<calcChain xmlns="http://schemas.openxmlformats.org/spreadsheetml/2006/main">
  <c r="F39" i="1" l="1"/>
  <c r="F40" i="1"/>
  <c r="F41" i="1"/>
  <c r="F42" i="1"/>
  <c r="F43" i="1"/>
  <c r="F38" i="1"/>
  <c r="F35" i="1" l="1"/>
  <c r="F36" i="1"/>
  <c r="F37" i="1"/>
  <c r="F44" i="1"/>
  <c r="F31" i="1"/>
  <c r="F33" i="1"/>
  <c r="F30" i="1"/>
  <c r="G27" i="1" l="1"/>
</calcChain>
</file>

<file path=xl/sharedStrings.xml><?xml version="1.0" encoding="utf-8"?>
<sst xmlns="http://schemas.openxmlformats.org/spreadsheetml/2006/main" count="108" uniqueCount="100">
  <si>
    <t>Arizona Interscholastic Association</t>
  </si>
  <si>
    <t>7007 N 18th Street,  Phoenix, AZ  85020  P:602.385.3810  F:602.385.3779</t>
  </si>
  <si>
    <t>Instructions</t>
  </si>
  <si>
    <t>3. Expenditures exceeding the approved tournament budget must be approved by Tournament Coordinator</t>
  </si>
  <si>
    <t>Position Needed</t>
  </si>
  <si>
    <t>Total Budget for Position</t>
  </si>
  <si>
    <t>AIA State Tournament Coordinators</t>
  </si>
  <si>
    <t>AIA Will Sign Below: (The AIA Tournament Coordinator will respond back once approval is given for the budget submitted)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</si>
  <si>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</si>
  <si>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</si>
  <si>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</si>
  <si>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</si>
  <si>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</si>
  <si>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</si>
  <si>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</si>
  <si>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</si>
  <si>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</si>
  <si>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</si>
  <si>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</si>
  <si>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</si>
  <si>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STATE or Sectional Tournament</t>
  </si>
  <si>
    <t>Visiting Team  (school)</t>
  </si>
  <si>
    <t>Home Team    (school)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</si>
  <si>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</si>
  <si>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1. Only enter data in the white fields below as it will feed the $ total yellow field</t>
  </si>
  <si>
    <t>4. In the event it is found less staff is needed, prior approval is not required</t>
  </si>
  <si>
    <t>5. Email the budget in Excel Format to the AIA State Tournament Coordinator responsible for the event and AIA Finance Dept. (see below)</t>
  </si>
  <si>
    <t>Dean Visser, 602.385.3821, dvisser@aiaonline.org</t>
  </si>
  <si>
    <t>Neutral Site or High Seed Site</t>
  </si>
  <si>
    <t>hour</t>
  </si>
  <si>
    <t>RATE per UNIT</t>
  </si>
  <si>
    <t>Maximum # of Games/Hours/Unit</t>
  </si>
  <si>
    <t>2. Fill in white fields for Work Positions AND Game/Hours/Units AND Rate based on the AIA Policies and Procedures Manual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</si>
  <si>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8"/>
        <color rgb="FFFF0000"/>
        <rFont val="Calibri"/>
        <family val="2"/>
      </rPr>
      <t>AIA or school contracted only  (AIA must be invoiced )</t>
    </r>
  </si>
  <si>
    <t>Site Director</t>
  </si>
  <si>
    <t>day</t>
  </si>
  <si>
    <t xml:space="preserve">Neutral </t>
  </si>
  <si>
    <t>Total Maximum and/or Estimated
 Budget for this Event</t>
  </si>
  <si>
    <t>JOB DESCRIPTION/Memo</t>
  </si>
  <si>
    <r>
      <t xml:space="preserve">Enter # of Workers 
</t>
    </r>
    <r>
      <rPr>
        <b/>
        <sz val="10"/>
        <color rgb="FFFF0000"/>
        <rFont val="Calibri"/>
        <family val="2"/>
      </rPr>
      <t>AND</t>
    </r>
    <r>
      <rPr>
        <b/>
        <sz val="10"/>
        <color indexed="8"/>
        <rFont val="Calibri"/>
        <family val="2"/>
      </rPr>
      <t xml:space="preserve"> Unit/Hours</t>
    </r>
  </si>
  <si>
    <r>
      <rPr>
        <b/>
        <sz val="10"/>
        <color rgb="FFFF0000"/>
        <rFont val="Calibri"/>
        <family val="2"/>
        <scheme val="minor"/>
      </rPr>
      <t>BOTH</t>
    </r>
    <r>
      <rPr>
        <b/>
        <sz val="10"/>
        <color theme="1"/>
        <rFont val="Calibri"/>
        <family val="2"/>
        <scheme val="minor"/>
      </rPr>
      <t xml:space="preserve"> must be entered for formula to calculate</t>
    </r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</si>
  <si>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</si>
  <si>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Campo Verde</t>
  </si>
  <si>
    <t>Chandler</t>
  </si>
  <si>
    <t>Desert Vista</t>
  </si>
  <si>
    <t>Flowing Wells</t>
  </si>
  <si>
    <t>Greenway</t>
  </si>
  <si>
    <t>Ironwood</t>
  </si>
  <si>
    <t>Mogollon</t>
  </si>
  <si>
    <t>Payson</t>
  </si>
  <si>
    <t>Pueblo</t>
  </si>
  <si>
    <t>Sierra Linda</t>
  </si>
  <si>
    <t>Valley Vista</t>
  </si>
  <si>
    <t>Willcox</t>
  </si>
  <si>
    <t>Winslow</t>
  </si>
  <si>
    <t>Youngker</t>
  </si>
  <si>
    <t>Boulder Creek</t>
  </si>
  <si>
    <t>Host AD, TIER submission, Organize site and workers</t>
  </si>
  <si>
    <t>Head Table Official</t>
  </si>
  <si>
    <t xml:space="preserve">In charge of coaches meeting, providing updated bracket. Proof score sheets. Supervises Mat tables </t>
  </si>
  <si>
    <t>Scorer / Announcer</t>
  </si>
  <si>
    <t>Helps Head table official. In charge of seeding/Trackwrestling/ makes announcements</t>
  </si>
  <si>
    <t>Table Workers</t>
  </si>
  <si>
    <t>Set up / Tear Down</t>
  </si>
  <si>
    <t>Sets up facility and tears down when complete</t>
  </si>
  <si>
    <t>Assigned by the AIA and have insurance on file with AIA</t>
  </si>
  <si>
    <t>Custodian</t>
  </si>
  <si>
    <t>contract</t>
  </si>
  <si>
    <t>as required by school/site</t>
  </si>
  <si>
    <t>Sites Hosting two sections 
multiply 1.5 for daily fee only</t>
  </si>
  <si>
    <t>Hours may vary  by site</t>
  </si>
  <si>
    <r>
      <t xml:space="preserve">Conference: </t>
    </r>
    <r>
      <rPr>
        <b/>
        <sz val="11"/>
        <color rgb="FFFF0000"/>
        <rFont val="Calibri"/>
        <family val="2"/>
      </rPr>
      <t>ENTER DIVISION(s)--&gt;</t>
    </r>
  </si>
  <si>
    <t>N/A-AT or Vendor invoices AIA</t>
  </si>
  <si>
    <t>N/A - per off duty agreement if used</t>
  </si>
  <si>
    <r>
      <t xml:space="preserve">Police: </t>
    </r>
    <r>
      <rPr>
        <sz val="8"/>
        <color rgb="FFFF0000"/>
        <rFont val="Calibri"/>
        <family val="2"/>
      </rPr>
      <t>per off duty agreement if used</t>
    </r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</si>
  <si>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</si>
  <si>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* when school admin or staff is working as security / crowd control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</si>
  <si>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</si>
  <si>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^ Must already be school security staff - continuing their normal duties</t>
  </si>
  <si>
    <t xml:space="preserve"> Arrive after weigh-m</t>
  </si>
  <si>
    <t>For Preliminary &amp; CH round 
(varies 6-8 hrs per worker)</t>
  </si>
  <si>
    <t>v. 1.12.2022</t>
  </si>
  <si>
    <t>Wrestling</t>
  </si>
  <si>
    <t>Tournament Budget - SECTIONAL WRESTLING - Boys &amp; Girls</t>
  </si>
  <si>
    <t>Dan Nero, 602.385.3820, dnero@aiaonline.org</t>
  </si>
  <si>
    <t xml:space="preserve">Baseball, Basketball, Football, </t>
  </si>
  <si>
    <t>Badminton, Golf, Softball, Wrestling</t>
  </si>
  <si>
    <t>David Shapiro, 602-385-3824, dshapiro@aiaonline.org</t>
  </si>
  <si>
    <t>Tyler Cerimeli, 602-385-3817, tcerimeli@aiaonline.org</t>
  </si>
  <si>
    <t>Soccer, Cross Country, Track</t>
  </si>
  <si>
    <t>Volleyball - Girls, Boys, Beach</t>
  </si>
  <si>
    <t>Ticket Personnel - 
              GoFan redeeming / Pass Gate</t>
  </si>
  <si>
    <t>Add only in lieu of security</t>
  </si>
  <si>
    <r>
      <t xml:space="preserve">Tournament Sport  &amp;  </t>
    </r>
    <r>
      <rPr>
        <b/>
        <sz val="11"/>
        <color rgb="FFFF0000"/>
        <rFont val="Calibri"/>
        <family val="2"/>
      </rPr>
      <t>Gender</t>
    </r>
  </si>
  <si>
    <t>Tournament Site</t>
  </si>
  <si>
    <t>N/A</t>
  </si>
  <si>
    <t xml:space="preserve">Section:   </t>
  </si>
  <si>
    <t>Sectional Qualifiers</t>
  </si>
  <si>
    <t>THIS WRESTLING Sectional Budget is a guideline all sites.  Requirements may vary by site.  Discuss individual site needs with Dean Visser / Dave Shapiro</t>
  </si>
  <si>
    <t xml:space="preserve">                     Volunteers appreciated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</si>
</sst>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2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1"/>
      <color rgb="FF0099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1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6" fontId="0" fillId="4" borderId="0" xfId="0" applyNumberFormat="1" applyFill="1"/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2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3" xfId="0" applyFont="1" applyFill="1" applyBorder="1" applyAlignment="1" applyProtection="1">
      <alignment horizontal="left" vertical="center" indent="1"/>
      <protection locked="0"/>
    </xf>
    <xf numFmtId="1" fontId="0" fillId="0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0" fontId="0" fillId="0" borderId="0" xfId="0" applyBorder="1"/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5" fillId="7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8" xfId="0" applyFill="1" applyBorder="1"/>
    <xf numFmtId="0" fontId="0" fillId="3" borderId="7" xfId="0" applyFill="1" applyBorder="1"/>
    <xf numFmtId="0" fontId="18" fillId="0" borderId="0" xfId="0" applyFont="1"/>
    <xf numFmtId="0" fontId="10" fillId="0" borderId="0" xfId="0" applyFont="1" applyAlignment="1">
      <alignment horizontal="left" indent="2"/>
    </xf>
    <xf numFmtId="0" fontId="10" fillId="0" borderId="0" xfId="0" applyFont="1"/>
    <xf numFmtId="0" fontId="18" fillId="0" borderId="0" xfId="0" applyFont="1" applyAlignment="1">
      <alignment vertical="center"/>
    </xf>
    <xf numFmtId="49" fontId="1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0" borderId="0" xfId="0" applyFont="1" applyBorder="1" applyAlignment="1"/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0" fontId="4" fillId="2" borderId="6" xfId="0" applyFont="1" applyFill="1" applyBorder="1" applyAlignment="1">
      <alignment horizontal="center" vertical="center" wrapText="1"/>
    </xf>
    <xf numFmtId="44" fontId="10" fillId="7" borderId="3" xfId="0" applyNumberFormat="1" applyFont="1" applyFill="1" applyBorder="1" applyAlignment="1" applyProtection="1">
      <alignment horizontal="center" vertical="center"/>
      <protection locked="0"/>
    </xf>
    <xf numFmtId="44" fontId="5" fillId="7" borderId="1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4" fontId="24" fillId="3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left" vertical="center" indent="1"/>
      <protection locked="0"/>
    </xf>
    <xf numFmtId="0" fontId="9" fillId="3" borderId="7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9" fillId="3" borderId="6" xfId="0" quotePrefix="1" applyFont="1" applyFill="1" applyBorder="1" applyAlignment="1" applyProtection="1">
      <alignment horizontal="left" vertical="center"/>
      <protection locked="0"/>
    </xf>
    <xf numFmtId="165" fontId="19" fillId="3" borderId="6" xfId="3" applyNumberFormat="1" applyFill="1" applyBorder="1" applyAlignment="1" applyProtection="1">
      <alignment horizontal="left" vertical="center"/>
      <protection locked="0"/>
    </xf>
    <xf numFmtId="165" fontId="9" fillId="3" borderId="7" xfId="0" applyNumberFormat="1" applyFont="1" applyFill="1" applyBorder="1" applyAlignment="1" applyProtection="1">
      <alignment horizontal="left" vertical="center"/>
      <protection locked="0"/>
    </xf>
    <xf numFmtId="165" fontId="9" fillId="3" borderId="6" xfId="0" applyNumberFormat="1" applyFont="1" applyFill="1" applyBorder="1" applyAlignment="1" applyProtection="1">
      <alignment horizontal="left" vertical="center"/>
      <protection locked="0"/>
    </xf>
    <xf numFmtId="164" fontId="9" fillId="3" borderId="6" xfId="0" applyNumberFormat="1" applyFont="1" applyFill="1" applyBorder="1" applyAlignment="1" applyProtection="1">
      <alignment horizontal="left" vertical="center" indent="1"/>
      <protection locked="0"/>
    </xf>
    <xf numFmtId="164" fontId="9" fillId="3" borderId="7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28" fillId="0" borderId="3" xfId="0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horizontal="left" vertical="center" wrapText="1" indent="1"/>
      <protection locked="0"/>
    </xf>
    <xf numFmtId="44" fontId="10" fillId="6" borderId="3" xfId="0" applyNumberFormat="1" applyFont="1" applyFill="1" applyBorder="1" applyAlignment="1" applyProtection="1">
      <alignment horizontal="center" vertical="center"/>
      <protection locked="0"/>
    </xf>
    <xf numFmtId="44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left" vertical="center" wrapText="1" indent="1"/>
      <protection locked="0"/>
    </xf>
  </cellXfs>
  <cellStyles count="4">
    <cellStyle name="Comma" xfId="2" builtinId="3"/>
    <cellStyle name="Currency 2" xfId="1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09900"/>
      <color rgb="FFFF33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4</xdr:col>
      <xdr:colOff>326003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63"/>
  <sheetViews>
    <sheetView showGridLines="0" tabSelected="1" zoomScale="115" zoomScaleNormal="115" workbookViewId="0">
      <selection activeCell="A18" sqref="A18"/>
    </sheetView>
  </sheetViews>
  <sheetFormatPr defaultRowHeight="15" x14ac:dyDescent="0.25"/>
  <cols>
    <col min="1" max="1" width="34" customWidth="1"/>
    <col min="2" max="2" width="15.140625" customWidth="1"/>
    <col min="3" max="3" width="15.28515625" customWidth="1"/>
    <col min="4" max="4" width="15" customWidth="1"/>
    <col min="5" max="5" width="8.85546875" customWidth="1"/>
    <col min="6" max="6" width="15.42578125" customWidth="1"/>
    <col min="7" max="7" width="25.85546875" customWidth="1"/>
    <col min="8" max="8" width="26.42578125" style="33" customWidth="1"/>
  </cols>
  <sheetData>
    <row r="1" spans="1:7" x14ac:dyDescent="0.25">
      <c r="A1" s="75"/>
      <c r="B1" s="75"/>
      <c r="C1" s="75"/>
      <c r="D1" s="75"/>
      <c r="E1" s="75"/>
      <c r="F1" s="75"/>
      <c r="G1" s="75"/>
    </row>
    <row r="2" spans="1:7" x14ac:dyDescent="0.25">
      <c r="A2" s="75"/>
      <c r="B2" s="75"/>
      <c r="C2" s="75"/>
      <c r="D2" s="75"/>
      <c r="E2" s="75"/>
      <c r="F2" s="75"/>
      <c r="G2" s="75"/>
    </row>
    <row r="3" spans="1:7" ht="6.75" customHeight="1" x14ac:dyDescent="0.35">
      <c r="A3" s="76"/>
      <c r="B3" s="76"/>
      <c r="C3" s="76"/>
      <c r="D3" s="76"/>
      <c r="E3" s="76"/>
      <c r="F3" s="76"/>
      <c r="G3" s="76"/>
    </row>
    <row r="4" spans="1:7" ht="17.25" customHeight="1" x14ac:dyDescent="0.35">
      <c r="A4" s="76" t="s">
        <v>0</v>
      </c>
      <c r="B4" s="76"/>
      <c r="C4" s="76"/>
      <c r="D4" s="76"/>
      <c r="E4" s="76"/>
      <c r="F4" s="76"/>
      <c r="G4" s="76"/>
    </row>
    <row r="5" spans="1:7" ht="12" customHeight="1" x14ac:dyDescent="0.25">
      <c r="A5" s="77" t="s">
        <v>1</v>
      </c>
      <c r="B5" s="77"/>
      <c r="C5" s="77"/>
      <c r="D5" s="77"/>
      <c r="E5" s="77"/>
      <c r="F5" s="77"/>
      <c r="G5" s="77"/>
    </row>
    <row r="6" spans="1:7" ht="4.5" customHeight="1" x14ac:dyDescent="0.25"/>
    <row r="7" spans="1:7" ht="5.0999999999999996" customHeight="1" x14ac:dyDescent="0.25">
      <c r="A7" s="78"/>
      <c r="B7" s="78"/>
      <c r="C7" s="78"/>
      <c r="D7" s="78"/>
      <c r="E7" s="78"/>
      <c r="F7" s="78"/>
      <c r="G7" s="78"/>
    </row>
    <row r="8" spans="1:7" ht="18.75" x14ac:dyDescent="0.3">
      <c r="A8" s="64" t="s">
        <v>83</v>
      </c>
      <c r="B8" s="65"/>
      <c r="C8" s="65"/>
      <c r="D8" s="65"/>
      <c r="E8" s="65"/>
      <c r="F8" s="65"/>
      <c r="G8" s="66"/>
    </row>
    <row r="9" spans="1:7" ht="5.0999999999999996" customHeight="1" x14ac:dyDescent="0.25">
      <c r="A9" s="1"/>
      <c r="B9" s="1"/>
      <c r="C9" s="1"/>
      <c r="D9" s="1"/>
      <c r="E9" s="1"/>
      <c r="F9" s="1"/>
      <c r="G9" s="1"/>
    </row>
    <row r="10" spans="1:7" ht="5.0999999999999996" customHeight="1" x14ac:dyDescent="0.25"/>
    <row r="11" spans="1:7" ht="24" customHeight="1" x14ac:dyDescent="0.25">
      <c r="A11" s="2" t="s">
        <v>93</v>
      </c>
      <c r="B11" s="53" t="s">
        <v>82</v>
      </c>
      <c r="C11" s="54"/>
      <c r="D11" s="48" t="s">
        <v>94</v>
      </c>
      <c r="E11" s="49"/>
      <c r="F11" s="113"/>
      <c r="G11" s="114"/>
    </row>
    <row r="12" spans="1:7" ht="24" customHeight="1" x14ac:dyDescent="0.25">
      <c r="A12" s="2" t="s">
        <v>71</v>
      </c>
      <c r="B12" s="53"/>
      <c r="C12" s="54"/>
      <c r="D12" s="48" t="s">
        <v>14</v>
      </c>
      <c r="E12" s="49"/>
      <c r="F12" s="67"/>
      <c r="G12" s="68"/>
    </row>
    <row r="13" spans="1:7" ht="24" customHeight="1" x14ac:dyDescent="0.25">
      <c r="A13" s="2" t="s">
        <v>20</v>
      </c>
      <c r="B13" s="53" t="s">
        <v>96</v>
      </c>
      <c r="C13" s="54"/>
      <c r="D13" s="48" t="s">
        <v>15</v>
      </c>
      <c r="E13" s="49"/>
      <c r="F13" s="67"/>
      <c r="G13" s="68"/>
    </row>
    <row r="14" spans="1:7" ht="24" customHeight="1" x14ac:dyDescent="0.25">
      <c r="A14" s="2" t="s">
        <v>23</v>
      </c>
      <c r="B14" s="53" t="s">
        <v>97</v>
      </c>
      <c r="C14" s="54"/>
      <c r="D14" s="48" t="s">
        <v>16</v>
      </c>
      <c r="E14" s="49"/>
      <c r="F14" s="69"/>
      <c r="G14" s="68"/>
    </row>
    <row r="15" spans="1:7" ht="24" customHeight="1" x14ac:dyDescent="0.25">
      <c r="A15" s="2" t="s">
        <v>12</v>
      </c>
      <c r="B15" s="73"/>
      <c r="C15" s="74"/>
      <c r="D15" s="48" t="s">
        <v>17</v>
      </c>
      <c r="E15" s="49"/>
      <c r="F15" s="72"/>
      <c r="G15" s="71"/>
    </row>
    <row r="16" spans="1:7" ht="24" customHeight="1" x14ac:dyDescent="0.25">
      <c r="A16" s="2" t="s">
        <v>13</v>
      </c>
      <c r="B16" s="53"/>
      <c r="C16" s="54"/>
      <c r="D16" s="48" t="s">
        <v>18</v>
      </c>
      <c r="E16" s="49"/>
      <c r="F16" s="70"/>
      <c r="G16" s="71"/>
    </row>
    <row r="17" spans="1:8" ht="24" customHeight="1" x14ac:dyDescent="0.25">
      <c r="A17" s="10" t="s">
        <v>11</v>
      </c>
      <c r="B17" s="53" t="s">
        <v>95</v>
      </c>
      <c r="C17" s="54"/>
      <c r="D17" s="48" t="s">
        <v>22</v>
      </c>
      <c r="E17" s="49"/>
      <c r="F17" s="67" t="s">
        <v>95</v>
      </c>
      <c r="G17" s="68"/>
    </row>
    <row r="18" spans="1:8" ht="24" customHeight="1" x14ac:dyDescent="0.25">
      <c r="A18" s="10" t="s">
        <v>28</v>
      </c>
      <c r="B18" s="53" t="s">
        <v>36</v>
      </c>
      <c r="C18" s="54"/>
      <c r="D18" s="48" t="s">
        <v>21</v>
      </c>
      <c r="E18" s="49"/>
      <c r="F18" s="67" t="s">
        <v>95</v>
      </c>
      <c r="G18" s="68"/>
    </row>
    <row r="19" spans="1:8" ht="5.0999999999999996" customHeight="1" x14ac:dyDescent="0.25"/>
    <row r="20" spans="1:8" ht="12" customHeight="1" x14ac:dyDescent="0.25">
      <c r="A20" s="11" t="s">
        <v>2</v>
      </c>
    </row>
    <row r="21" spans="1:8" x14ac:dyDescent="0.25">
      <c r="A21" s="34" t="s">
        <v>24</v>
      </c>
      <c r="B21" s="35"/>
      <c r="C21" s="35"/>
      <c r="D21" s="35"/>
      <c r="E21" s="35"/>
      <c r="F21" s="35"/>
      <c r="G21" s="35"/>
    </row>
    <row r="22" spans="1:8" x14ac:dyDescent="0.25">
      <c r="A22" s="34" t="s">
        <v>32</v>
      </c>
      <c r="B22" s="35"/>
      <c r="C22" s="35"/>
      <c r="D22" s="35"/>
      <c r="E22" s="35"/>
      <c r="F22" s="35"/>
      <c r="G22" s="35"/>
    </row>
    <row r="23" spans="1:8" x14ac:dyDescent="0.25">
      <c r="A23" s="34" t="s">
        <v>3</v>
      </c>
      <c r="B23" s="35"/>
      <c r="C23" s="35"/>
      <c r="D23" s="35"/>
      <c r="E23" s="35"/>
      <c r="F23" s="35"/>
      <c r="G23" s="35"/>
    </row>
    <row r="24" spans="1:8" x14ac:dyDescent="0.25">
      <c r="A24" s="34" t="s">
        <v>25</v>
      </c>
      <c r="B24" s="35"/>
      <c r="C24" s="35"/>
      <c r="D24" s="35"/>
      <c r="E24" s="35"/>
      <c r="F24" s="35"/>
      <c r="G24" s="35"/>
    </row>
    <row r="25" spans="1:8" x14ac:dyDescent="0.25">
      <c r="A25" s="34" t="s">
        <v>26</v>
      </c>
      <c r="B25" s="35"/>
      <c r="C25" s="35"/>
      <c r="D25" s="35"/>
      <c r="E25" s="35"/>
      <c r="F25" s="35"/>
      <c r="G25" s="35"/>
    </row>
    <row r="26" spans="1:8" ht="5.0999999999999996" customHeight="1" thickBot="1" x14ac:dyDescent="0.3">
      <c r="A26" s="3"/>
      <c r="B26" s="26"/>
      <c r="C26" s="26"/>
    </row>
    <row r="27" spans="1:8" s="4" customFormat="1" ht="31.5" customHeight="1" x14ac:dyDescent="0.25">
      <c r="A27" s="50" t="s">
        <v>98</v>
      </c>
      <c r="B27" s="59" t="s">
        <v>39</v>
      </c>
      <c r="C27" s="60"/>
      <c r="D27" s="61" t="s">
        <v>37</v>
      </c>
      <c r="E27" s="62"/>
      <c r="F27" s="62"/>
      <c r="G27" s="45">
        <f>SUM(F30:F46)</f>
        <v>1930</v>
      </c>
      <c r="H27" s="36"/>
    </row>
    <row r="28" spans="1:8" ht="27.75" customHeight="1" x14ac:dyDescent="0.25">
      <c r="A28" s="50"/>
      <c r="B28" s="57" t="s">
        <v>40</v>
      </c>
      <c r="C28" s="58"/>
      <c r="D28" s="63" t="s">
        <v>69</v>
      </c>
      <c r="E28" s="63"/>
      <c r="F28" s="63"/>
      <c r="G28" s="46"/>
    </row>
    <row r="29" spans="1:8" s="4" customFormat="1" ht="27.75" customHeight="1" x14ac:dyDescent="0.25">
      <c r="A29" s="15" t="s">
        <v>4</v>
      </c>
      <c r="B29" s="29" t="s">
        <v>41</v>
      </c>
      <c r="C29" s="28" t="s">
        <v>31</v>
      </c>
      <c r="D29" s="15" t="s">
        <v>30</v>
      </c>
      <c r="E29" s="15" t="s">
        <v>10</v>
      </c>
      <c r="F29" s="43" t="s">
        <v>5</v>
      </c>
      <c r="G29" s="15" t="s">
        <v>38</v>
      </c>
    </row>
    <row r="30" spans="1:8" ht="24" customHeight="1" x14ac:dyDescent="0.25">
      <c r="A30" s="27" t="s">
        <v>34</v>
      </c>
      <c r="B30" s="22">
        <v>1</v>
      </c>
      <c r="C30" s="17">
        <v>1</v>
      </c>
      <c r="D30" s="18">
        <v>200</v>
      </c>
      <c r="E30" s="44" t="s">
        <v>35</v>
      </c>
      <c r="F30" s="16">
        <f t="shared" ref="F30:F44" si="0">B30*C30*D30</f>
        <v>200</v>
      </c>
      <c r="G30" s="37" t="s">
        <v>57</v>
      </c>
    </row>
    <row r="31" spans="1:8" ht="24" customHeight="1" x14ac:dyDescent="0.25">
      <c r="A31" s="27" t="s">
        <v>58</v>
      </c>
      <c r="B31" s="22">
        <v>1</v>
      </c>
      <c r="C31" s="17">
        <v>1</v>
      </c>
      <c r="D31" s="18">
        <v>200</v>
      </c>
      <c r="E31" s="44" t="s">
        <v>35</v>
      </c>
      <c r="F31" s="16">
        <f t="shared" si="0"/>
        <v>200</v>
      </c>
      <c r="G31" s="51" t="s">
        <v>59</v>
      </c>
    </row>
    <row r="32" spans="1:8" ht="24" customHeight="1" x14ac:dyDescent="0.25">
      <c r="A32" s="27"/>
      <c r="B32" s="22"/>
      <c r="C32" s="17"/>
      <c r="D32" s="18"/>
      <c r="E32" s="19"/>
      <c r="F32" s="16"/>
      <c r="G32" s="52"/>
    </row>
    <row r="33" spans="1:8" ht="24" customHeight="1" x14ac:dyDescent="0.25">
      <c r="A33" s="27" t="s">
        <v>60</v>
      </c>
      <c r="B33" s="22">
        <v>1</v>
      </c>
      <c r="C33" s="17">
        <v>1</v>
      </c>
      <c r="D33" s="18">
        <v>150</v>
      </c>
      <c r="E33" s="44" t="s">
        <v>35</v>
      </c>
      <c r="F33" s="16">
        <f t="shared" si="0"/>
        <v>150</v>
      </c>
      <c r="G33" s="51" t="s">
        <v>61</v>
      </c>
    </row>
    <row r="34" spans="1:8" ht="24" customHeight="1" x14ac:dyDescent="0.25">
      <c r="A34" s="27"/>
      <c r="B34" s="22"/>
      <c r="C34" s="17"/>
      <c r="D34" s="18"/>
      <c r="E34" s="19"/>
      <c r="F34" s="16"/>
      <c r="G34" s="52"/>
    </row>
    <row r="35" spans="1:8" ht="24" customHeight="1" x14ac:dyDescent="0.25">
      <c r="A35" s="27" t="s">
        <v>75</v>
      </c>
      <c r="B35" s="17">
        <v>2</v>
      </c>
      <c r="C35" s="17">
        <v>8</v>
      </c>
      <c r="D35" s="18">
        <v>15</v>
      </c>
      <c r="E35" s="85" t="s">
        <v>29</v>
      </c>
      <c r="F35" s="16">
        <f t="shared" si="0"/>
        <v>240</v>
      </c>
      <c r="G35" s="37" t="s">
        <v>79</v>
      </c>
    </row>
    <row r="36" spans="1:8" ht="24" customHeight="1" x14ac:dyDescent="0.25">
      <c r="A36" s="83" t="s">
        <v>76</v>
      </c>
      <c r="B36" s="17"/>
      <c r="C36" s="17"/>
      <c r="D36" s="18"/>
      <c r="E36" s="19"/>
      <c r="F36" s="16">
        <f t="shared" si="0"/>
        <v>0</v>
      </c>
      <c r="G36" s="37"/>
    </row>
    <row r="37" spans="1:8" ht="24" customHeight="1" x14ac:dyDescent="0.25">
      <c r="A37" s="27" t="s">
        <v>77</v>
      </c>
      <c r="B37" s="17">
        <v>1</v>
      </c>
      <c r="C37" s="17">
        <v>10</v>
      </c>
      <c r="D37" s="18">
        <v>15</v>
      </c>
      <c r="E37" s="85" t="s">
        <v>29</v>
      </c>
      <c r="F37" s="16">
        <f t="shared" si="0"/>
        <v>150</v>
      </c>
      <c r="G37" s="37"/>
    </row>
    <row r="38" spans="1:8" ht="24" customHeight="1" x14ac:dyDescent="0.25">
      <c r="A38" s="84" t="s">
        <v>78</v>
      </c>
      <c r="B38" s="17"/>
      <c r="C38" s="17"/>
      <c r="D38" s="18"/>
      <c r="E38" s="19"/>
      <c r="F38" s="16">
        <f t="shared" ref="F38:F41" si="1">B38*C38*D38</f>
        <v>0</v>
      </c>
      <c r="G38" s="37"/>
    </row>
    <row r="39" spans="1:8" ht="24" customHeight="1" x14ac:dyDescent="0.25">
      <c r="A39" s="27" t="s">
        <v>62</v>
      </c>
      <c r="B39" s="22">
        <v>6</v>
      </c>
      <c r="C39" s="17">
        <v>8</v>
      </c>
      <c r="D39" s="18">
        <v>15</v>
      </c>
      <c r="E39" s="85" t="s">
        <v>29</v>
      </c>
      <c r="F39" s="16">
        <f t="shared" ref="F39:F43" si="2">B39*C39*D39</f>
        <v>720</v>
      </c>
      <c r="G39" s="37" t="s">
        <v>80</v>
      </c>
    </row>
    <row r="40" spans="1:8" ht="24" customHeight="1" x14ac:dyDescent="0.25">
      <c r="A40" s="115" t="s">
        <v>99</v>
      </c>
      <c r="B40" s="22"/>
      <c r="C40" s="17"/>
      <c r="D40" s="18"/>
      <c r="E40" s="19"/>
      <c r="F40" s="16">
        <f t="shared" si="2"/>
        <v>0</v>
      </c>
      <c r="G40" s="37"/>
    </row>
    <row r="41" spans="1:8" ht="24" customHeight="1" x14ac:dyDescent="0.25">
      <c r="A41" s="27" t="s">
        <v>63</v>
      </c>
      <c r="B41" s="22">
        <v>2</v>
      </c>
      <c r="C41" s="17">
        <v>4</v>
      </c>
      <c r="D41" s="18">
        <v>15</v>
      </c>
      <c r="E41" s="85" t="s">
        <v>29</v>
      </c>
      <c r="F41" s="16">
        <f t="shared" si="2"/>
        <v>120</v>
      </c>
      <c r="G41" s="37" t="s">
        <v>64</v>
      </c>
    </row>
    <row r="42" spans="1:8" ht="24" customHeight="1" x14ac:dyDescent="0.25">
      <c r="A42" s="102" t="s">
        <v>91</v>
      </c>
      <c r="B42" s="22">
        <v>2</v>
      </c>
      <c r="C42" s="17">
        <v>5</v>
      </c>
      <c r="D42" s="18">
        <v>15</v>
      </c>
      <c r="E42" s="85" t="s">
        <v>29</v>
      </c>
      <c r="F42" s="16">
        <f t="shared" si="2"/>
        <v>150</v>
      </c>
      <c r="G42" s="37" t="s">
        <v>70</v>
      </c>
    </row>
    <row r="43" spans="1:8" ht="24" customHeight="1" x14ac:dyDescent="0.25">
      <c r="A43" s="27" t="s">
        <v>66</v>
      </c>
      <c r="B43" s="22">
        <v>1</v>
      </c>
      <c r="C43" s="17">
        <v>1</v>
      </c>
      <c r="D43" s="18"/>
      <c r="E43" s="86" t="s">
        <v>67</v>
      </c>
      <c r="F43" s="16">
        <f t="shared" si="2"/>
        <v>0</v>
      </c>
      <c r="G43" s="37" t="s">
        <v>68</v>
      </c>
    </row>
    <row r="44" spans="1:8" ht="24" customHeight="1" x14ac:dyDescent="0.25">
      <c r="A44" s="27"/>
      <c r="B44" s="22"/>
      <c r="C44" s="17"/>
      <c r="D44" s="18"/>
      <c r="E44" s="19"/>
      <c r="F44" s="16">
        <f t="shared" si="0"/>
        <v>0</v>
      </c>
      <c r="G44" s="37"/>
    </row>
    <row r="45" spans="1:8" ht="24" customHeight="1" x14ac:dyDescent="0.25">
      <c r="A45" s="20" t="s">
        <v>33</v>
      </c>
      <c r="B45" s="22"/>
      <c r="C45" s="17"/>
      <c r="D45" s="18"/>
      <c r="E45" s="19"/>
      <c r="F45" s="47" t="s">
        <v>72</v>
      </c>
      <c r="G45" s="37" t="s">
        <v>65</v>
      </c>
    </row>
    <row r="46" spans="1:8" ht="24" customHeight="1" x14ac:dyDescent="0.25">
      <c r="A46" s="21" t="s">
        <v>74</v>
      </c>
      <c r="B46" s="22"/>
      <c r="C46" s="17"/>
      <c r="D46" s="18"/>
      <c r="E46" s="19"/>
      <c r="F46" s="47" t="s">
        <v>73</v>
      </c>
      <c r="G46" s="38" t="s">
        <v>92</v>
      </c>
    </row>
    <row r="47" spans="1:8" ht="9.9499999999999993" customHeight="1" x14ac:dyDescent="0.25">
      <c r="A47" s="55" t="s">
        <v>6</v>
      </c>
      <c r="B47" s="55"/>
      <c r="C47" s="55"/>
      <c r="D47" s="55"/>
      <c r="E47" s="55"/>
      <c r="F47" s="55"/>
      <c r="G47" s="55"/>
    </row>
    <row r="48" spans="1:8" s="9" customFormat="1" ht="7.5" customHeight="1" thickBot="1" x14ac:dyDescent="0.3">
      <c r="A48" s="56"/>
      <c r="B48" s="56"/>
      <c r="C48" s="56"/>
      <c r="D48" s="105"/>
      <c r="E48" s="105"/>
      <c r="F48" s="105"/>
      <c r="G48" s="105"/>
      <c r="H48" s="39"/>
    </row>
    <row r="49" spans="1:8" s="7" customFormat="1" x14ac:dyDescent="0.25">
      <c r="A49" s="89" t="s">
        <v>84</v>
      </c>
      <c r="B49" s="90"/>
      <c r="C49" s="91"/>
      <c r="D49" s="89" t="s">
        <v>27</v>
      </c>
      <c r="E49" s="92"/>
      <c r="F49" s="92"/>
      <c r="G49" s="90"/>
      <c r="H49" s="40"/>
    </row>
    <row r="50" spans="1:8" s="7" customFormat="1" ht="12" customHeight="1" x14ac:dyDescent="0.25">
      <c r="A50" s="106" t="s">
        <v>85</v>
      </c>
      <c r="B50" s="107"/>
      <c r="C50" s="95"/>
      <c r="D50" s="93" t="s">
        <v>86</v>
      </c>
      <c r="E50" s="96"/>
      <c r="F50" s="96"/>
      <c r="G50" s="94"/>
      <c r="H50" s="40"/>
    </row>
    <row r="51" spans="1:8" s="8" customFormat="1" ht="13.5" customHeight="1" x14ac:dyDescent="0.25">
      <c r="A51" s="89" t="s">
        <v>87</v>
      </c>
      <c r="B51" s="90"/>
      <c r="C51" s="95"/>
      <c r="D51" s="101" t="s">
        <v>88</v>
      </c>
      <c r="E51" s="87"/>
      <c r="F51" s="87"/>
      <c r="G51" s="88"/>
      <c r="H51" s="41"/>
    </row>
    <row r="52" spans="1:8" s="7" customFormat="1" ht="14.25" customHeight="1" x14ac:dyDescent="0.25">
      <c r="A52" s="97" t="s">
        <v>89</v>
      </c>
      <c r="B52" s="98"/>
      <c r="C52" s="99"/>
      <c r="D52" s="93" t="s">
        <v>90</v>
      </c>
      <c r="E52" s="96"/>
      <c r="F52" s="96"/>
      <c r="G52" s="94"/>
      <c r="H52" s="40"/>
    </row>
    <row r="53" spans="1:8" s="7" customFormat="1" ht="20.100000000000001" customHeight="1" thickBot="1" x14ac:dyDescent="0.3">
      <c r="A53" s="103"/>
      <c r="B53" s="104"/>
      <c r="C53" s="100"/>
      <c r="D53" s="110" t="s">
        <v>19</v>
      </c>
      <c r="E53" s="111"/>
      <c r="F53" s="111"/>
      <c r="G53" s="112"/>
      <c r="H53" s="40"/>
    </row>
    <row r="54" spans="1:8" ht="3.75" customHeight="1" x14ac:dyDescent="0.25">
      <c r="A54" s="5"/>
      <c r="B54" s="6"/>
      <c r="C54" s="6"/>
      <c r="D54" s="14">
        <v>30</v>
      </c>
      <c r="E54" s="14"/>
      <c r="F54" s="6"/>
      <c r="G54" s="6"/>
    </row>
    <row r="55" spans="1:8" s="24" customFormat="1" ht="3.95" customHeight="1" x14ac:dyDescent="0.25">
      <c r="A55" s="23"/>
      <c r="D55" s="25"/>
      <c r="E55" s="25"/>
      <c r="H55" s="42"/>
    </row>
    <row r="56" spans="1:8" ht="12.75" customHeight="1" x14ac:dyDescent="0.25">
      <c r="A56" s="30" t="s">
        <v>7</v>
      </c>
      <c r="B56" s="31"/>
      <c r="C56" s="31"/>
      <c r="D56" s="31"/>
      <c r="E56" s="31"/>
      <c r="F56" s="31"/>
      <c r="G56" s="32"/>
    </row>
    <row r="57" spans="1:8" ht="11.25" customHeight="1" x14ac:dyDescent="0.25">
      <c r="A57" s="108"/>
      <c r="B57" s="108"/>
      <c r="C57" s="108"/>
      <c r="D57" s="81"/>
      <c r="E57" s="81"/>
      <c r="F57" s="79"/>
      <c r="G57" s="79"/>
    </row>
    <row r="58" spans="1:8" ht="13.5" customHeight="1" x14ac:dyDescent="0.25">
      <c r="A58" s="109"/>
      <c r="B58" s="109"/>
      <c r="C58" s="109"/>
      <c r="D58" s="80"/>
      <c r="E58" s="80"/>
      <c r="F58" s="80"/>
      <c r="G58" s="80"/>
    </row>
    <row r="59" spans="1:8" x14ac:dyDescent="0.25">
      <c r="A59" s="82" t="s">
        <v>8</v>
      </c>
      <c r="B59" s="82"/>
      <c r="C59" s="13"/>
      <c r="D59" s="82" t="s">
        <v>9</v>
      </c>
      <c r="E59" s="82"/>
      <c r="F59" s="82"/>
      <c r="G59" s="82"/>
    </row>
    <row r="60" spans="1:8" ht="10.5" customHeight="1" x14ac:dyDescent="0.25"/>
    <row r="61" spans="1:8" x14ac:dyDescent="0.25">
      <c r="G61" s="12" t="s">
        <v>81</v>
      </c>
    </row>
    <row r="62" spans="1:8" x14ac:dyDescent="0.25">
      <c r="G62" s="12"/>
    </row>
    <row r="63" spans="1:8" x14ac:dyDescent="0.25">
      <c r="G63" s="12"/>
    </row>
  </sheetData>
  <sheetProtection algorithmName="SHA-512" hashValue="0lE8iwiDrT6yf9B0lBVMampQqLW8ieOExviUx34nO3deOwd5HFAdCgi0lDS0UfHAa6AsQFC2pCtL1ldMTa+QsQ==" saltValue="GvZ3UNDz6QIx1v6Nf8PN7w==" spinCount="100000" sheet="1" objects="1" scenarios="1"/>
  <mergeCells count="52">
    <mergeCell ref="A57:C58"/>
    <mergeCell ref="F11:G11"/>
    <mergeCell ref="D50:G50"/>
    <mergeCell ref="D52:G52"/>
    <mergeCell ref="D51:G51"/>
    <mergeCell ref="D57:G58"/>
    <mergeCell ref="A59:B59"/>
    <mergeCell ref="D59:G59"/>
    <mergeCell ref="A53:B53"/>
    <mergeCell ref="D53:G53"/>
    <mergeCell ref="A49:B49"/>
    <mergeCell ref="A50:B50"/>
    <mergeCell ref="A51:B51"/>
    <mergeCell ref="A52:B52"/>
    <mergeCell ref="A1:G2"/>
    <mergeCell ref="A3:G3"/>
    <mergeCell ref="A4:G4"/>
    <mergeCell ref="A5:G5"/>
    <mergeCell ref="A7:G7"/>
    <mergeCell ref="A8:G8"/>
    <mergeCell ref="D49:G49"/>
    <mergeCell ref="F12:G12"/>
    <mergeCell ref="F13:G13"/>
    <mergeCell ref="F14:G14"/>
    <mergeCell ref="F16:G16"/>
    <mergeCell ref="F17:G17"/>
    <mergeCell ref="F18:G18"/>
    <mergeCell ref="B11:C11"/>
    <mergeCell ref="B12:C12"/>
    <mergeCell ref="B13:C13"/>
    <mergeCell ref="B14:C14"/>
    <mergeCell ref="F15:G15"/>
    <mergeCell ref="B15:C15"/>
    <mergeCell ref="B16:C16"/>
    <mergeCell ref="A47:G48"/>
    <mergeCell ref="B28:C28"/>
    <mergeCell ref="B27:C27"/>
    <mergeCell ref="D27:F27"/>
    <mergeCell ref="D28:F28"/>
    <mergeCell ref="G33:G34"/>
    <mergeCell ref="D16:E16"/>
    <mergeCell ref="D17:E17"/>
    <mergeCell ref="D18:E18"/>
    <mergeCell ref="A27:A28"/>
    <mergeCell ref="G31:G32"/>
    <mergeCell ref="B17:C17"/>
    <mergeCell ref="B18:C18"/>
    <mergeCell ref="D11:E11"/>
    <mergeCell ref="D12:E12"/>
    <mergeCell ref="D13:E13"/>
    <mergeCell ref="D14:E14"/>
    <mergeCell ref="D15:E15"/>
  </mergeCells>
  <dataValidations xWindow="757" yWindow="491" count="3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enter:game, hour, day, contract, job, race, other" sqref="E30:E34 E39:E46">
      <formula1>"game, hour, day, contract, job, race, other"</formula1>
    </dataValidation>
    <dataValidation type="list" allowBlank="1" showInputMessage="1" showErrorMessage="1" prompt="game, hour, day, job, contract, race, other" sqref="E35:E38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4:C18"/>
  <sheetViews>
    <sheetView workbookViewId="0">
      <selection activeCell="C21" sqref="C21:C22"/>
    </sheetView>
  </sheetViews>
  <sheetFormatPr defaultRowHeight="15" x14ac:dyDescent="0.25"/>
  <cols>
    <col min="3" max="3" width="13.7109375" bestFit="1" customWidth="1"/>
  </cols>
  <sheetData>
    <row r="4" spans="3:3" x14ac:dyDescent="0.25">
      <c r="C4" t="s">
        <v>56</v>
      </c>
    </row>
    <row r="5" spans="3:3" x14ac:dyDescent="0.25">
      <c r="C5" t="s">
        <v>42</v>
      </c>
    </row>
    <row r="6" spans="3:3" x14ac:dyDescent="0.25">
      <c r="C6" t="s">
        <v>43</v>
      </c>
    </row>
    <row r="7" spans="3:3" x14ac:dyDescent="0.25">
      <c r="C7" t="s">
        <v>44</v>
      </c>
    </row>
    <row r="8" spans="3:3" x14ac:dyDescent="0.25">
      <c r="C8" t="s">
        <v>45</v>
      </c>
    </row>
    <row r="9" spans="3:3" x14ac:dyDescent="0.25">
      <c r="C9" t="s">
        <v>46</v>
      </c>
    </row>
    <row r="10" spans="3:3" x14ac:dyDescent="0.25">
      <c r="C10" t="s">
        <v>47</v>
      </c>
    </row>
    <row r="11" spans="3:3" x14ac:dyDescent="0.25">
      <c r="C11" t="s">
        <v>48</v>
      </c>
    </row>
    <row r="12" spans="3:3" x14ac:dyDescent="0.25">
      <c r="C12" t="s">
        <v>49</v>
      </c>
    </row>
    <row r="13" spans="3:3" x14ac:dyDescent="0.25">
      <c r="C13" t="s">
        <v>50</v>
      </c>
    </row>
    <row r="14" spans="3:3" x14ac:dyDescent="0.25">
      <c r="C14" t="s">
        <v>51</v>
      </c>
    </row>
    <row r="15" spans="3:3" x14ac:dyDescent="0.25">
      <c r="C15" t="s">
        <v>52</v>
      </c>
    </row>
    <row r="16" spans="3:3" x14ac:dyDescent="0.25">
      <c r="C16" t="s">
        <v>53</v>
      </c>
    </row>
    <row r="17" spans="3:3" x14ac:dyDescent="0.25">
      <c r="C17" t="s">
        <v>54</v>
      </c>
    </row>
    <row r="18" spans="3:3" x14ac:dyDescent="0.25">
      <c r="C1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WRESTLING Sectional Budget</vt:lpstr>
      <vt:lpstr>Sectional Sites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2022-01-12T18:12:33Z</cp:lastPrinted>
  <dcterms:created xsi:type="dcterms:W3CDTF">2012-08-30T21:42:22Z</dcterms:created>
  <dcterms:modified xsi:type="dcterms:W3CDTF">2022-01-12T18:13:29Z</dcterms:modified>
</cp:coreProperties>
</file>